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<sst xmlns="http://schemas.openxmlformats.org/spreadsheetml/2006/main" count="15" uniqueCount="15">
  <si>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соответствии с п. 6.3.3. Положения
о закупке товаров, работ, услуг для нужд 
ООО "Каскад-Энергосеть"</t>
  </si>
  <si>
    <t>Расчет по стандартизированной тарифной ставке</t>
  </si>
  <si>
    <t>присоединение</t>
  </si>
  <si>
    <t xml:space="preserve">1 ввод 4х150мм                      </t>
  </si>
  <si>
    <t>2 ввод 2х70мм</t>
  </si>
  <si>
    <t>парковка 2х95мм</t>
  </si>
  <si>
    <t>узлы учета</t>
  </si>
  <si>
    <t>мощность</t>
  </si>
  <si>
    <t>4*0,071</t>
  </si>
  <si>
    <t>2*0,07</t>
  </si>
  <si>
    <t>2*0,0424</t>
  </si>
  <si>
    <t>НДС: 20%</t>
  </si>
  <si>
    <t>Итого</t>
  </si>
  <si>
    <t>Генеральный директор ООО "Каскад-Энергосеть"</t>
  </si>
  <si>
    <t>__________________/А.Г. Чесноков/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</si>
</sst>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9">
    <font>
      <sz val="11"/>
      <color indexed="8"/>
      <name val="Calibri"/>
      <family val="0"/>
    </font>
    <font>
      <sz val="14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indexed="11"/>
      <name val="Times New Roman"/>
      <family val="0"/>
    </font>
    <font>
      <b/>
      <sz val="11"/>
      <color indexed="11"/>
      <name val="Times New Roman"/>
      <family val="0"/>
    </font>
    <font>
      <sz val="14"/>
      <color indexed="8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8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wrapText="1"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wrapText="1"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4" fontId="3" fillId="0" borderId="6" xfId="0" applyNumberFormat="1" applyFont="1" applyFill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5" xfId="0" applyNumberFormat="1" applyFont="1" applyFill="1" applyBorder="1" applyAlignment="1" applyProtection="1">
      <alignment/>
      <protection/>
    </xf>
    <xf numFmtId="164" fontId="6" fillId="0" borderId="7" xfId="0" applyNumberFormat="1" applyFont="1" applyFill="1" applyBorder="1" applyAlignment="1" applyProtection="1">
      <alignment/>
      <protection/>
    </xf>
    <xf numFmtId="164" fontId="6" fillId="0" borderId="8" xfId="0" applyNumberFormat="1" applyFont="1" applyFill="1" applyBorder="1" applyAlignment="1" applyProtection="1">
      <alignment/>
      <protection/>
    </xf>
    <xf numFmtId="165" fontId="7" fillId="0" borderId="8" xfId="0" applyNumberFormat="1" applyFont="1" applyFill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/>
      <protection/>
    </xf>
    <xf numFmtId="4" fontId="8" fillId="0" borderId="6" xfId="0" applyNumberFormat="1" applyFont="1" applyFill="1" applyBorder="1" applyAlignment="1" applyProtection="1">
      <alignment/>
      <protection/>
    </xf>
    <xf numFmtId="4" fontId="8" fillId="0" borderId="7" xfId="0" applyNumberFormat="1" applyFont="1" applyFill="1" applyBorder="1" applyAlignment="1" applyProtection="1">
      <alignment/>
      <protection/>
    </xf>
    <xf numFmtId="4" fontId="8" fillId="0" borderId="8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4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" fontId="4" fillId="0" borderId="5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B05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5"/>
  <cols>
    <col min="1" max="2" width="19.00390625" style="0" customWidth="1"/>
    <col min="3" max="3" width="19.57421875" style="0" customWidth="1"/>
    <col min="4" max="4" width="22.421875" style="0" customWidth="1"/>
    <col min="5" max="5" width="26.421875" style="0" customWidth="1"/>
    <col min="6" max="6" width="29.7109375" style="0" customWidth="1"/>
    <col min="7" max="7" width="19.57421875" style="0" customWidth="1"/>
    <col min="8" max="9" width="9.140625" style="0" customWidth="1"/>
  </cols>
  <sheetData>
    <row r="1" spans="1:7" s="6" customFormat="1" ht="45.75" customHeight="1">
      <c r="A1" s="7"/>
      <c r="B1" s="7"/>
      <c r="C1" s="7"/>
      <c r="D1" s="7"/>
      <c r="E1" s="7"/>
      <c r="F1" s="46" t="s">
        <v>0</v>
      </c>
      <c r="G1" s="47"/>
    </row>
    <row r="2" spans="1:7" ht="15.75" customHeight="1">
      <c r="A2" s="7"/>
      <c r="B2" s="7"/>
      <c r="C2" s="7"/>
      <c r="D2" s="7"/>
      <c r="E2" s="7"/>
      <c r="F2" s="7"/>
      <c r="G2" s="7"/>
    </row>
    <row r="3" spans="1:7" ht="15">
      <c r="A3" s="8" t="s">
        <v>1</v>
      </c>
      <c r="B3" s="9"/>
      <c r="C3" s="9"/>
      <c r="D3" s="10"/>
      <c r="E3" s="10"/>
      <c r="F3" s="10"/>
      <c r="G3" s="11"/>
    </row>
    <row r="4" spans="1:7" ht="15">
      <c r="A4" s="12"/>
      <c r="B4" s="7"/>
      <c r="C4" s="7"/>
      <c r="D4" s="7"/>
      <c r="E4" s="7"/>
      <c r="F4" s="7"/>
      <c r="G4" s="13"/>
    </row>
    <row r="5" spans="1:7" ht="15">
      <c r="A5" s="14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16"/>
      <c r="G5" s="18" t="s">
        <v>7</v>
      </c>
    </row>
    <row r="6" spans="1:7" ht="15">
      <c r="A6" s="14"/>
      <c r="B6" s="19" t="s">
        <v>8</v>
      </c>
      <c r="C6" s="20" t="s">
        <v>9</v>
      </c>
      <c r="D6" s="20" t="s">
        <v>10</v>
      </c>
      <c r="E6" s="16"/>
      <c r="F6" s="20"/>
      <c r="G6" s="18">
        <v>470</v>
      </c>
    </row>
    <row r="7" spans="1:9" ht="15">
      <c r="A7" s="21">
        <v>8196.01</v>
      </c>
      <c r="B7" s="22">
        <v>3796249</v>
      </c>
      <c r="C7" s="22">
        <v>5339058</v>
      </c>
      <c r="D7" s="5">
        <v>5339058</v>
      </c>
      <c r="E7" s="23">
        <v>38328</v>
      </c>
      <c r="F7" s="23"/>
      <c r="G7" s="23"/>
      <c r="H7" s="1"/>
      <c r="I7" s="1"/>
    </row>
    <row r="8" spans="1:9" ht="12" customHeight="1">
      <c r="A8" s="21">
        <v>20592.44</v>
      </c>
      <c r="B8" s="25">
        <v>0.284</v>
      </c>
      <c r="C8" s="26">
        <v>0.142</v>
      </c>
      <c r="D8" s="27">
        <v>0.08452</v>
      </c>
      <c r="E8" s="28">
        <v>6</v>
      </c>
      <c r="F8" s="29"/>
      <c r="G8" s="24"/>
      <c r="H8" s="1"/>
      <c r="I8" s="1"/>
    </row>
    <row r="9" spans="1:9" ht="25.5" customHeight="1">
      <c r="A9" s="30">
        <f>A7+A8</f>
        <v>28788.449999999997</v>
      </c>
      <c r="B9" s="31">
        <f>B7*B8</f>
        <v>1078134.716</v>
      </c>
      <c r="C9" s="32">
        <f>C7*C8</f>
        <v>758146.2359999999</v>
      </c>
      <c r="D9" s="32">
        <f>D7*D8</f>
        <v>451257.18215999997</v>
      </c>
      <c r="E9" s="32">
        <f>E7*E8</f>
        <v>229968</v>
      </c>
      <c r="F9" s="32"/>
      <c r="G9" s="23">
        <f>A9+B9+C9+D9+E9</f>
        <v>2546294.5841599996</v>
      </c>
      <c r="H9" s="1"/>
      <c r="I9" s="1"/>
    </row>
    <row r="10" spans="1:9" ht="25.5" customHeight="1">
      <c r="A10" s="33"/>
      <c r="B10" s="34"/>
      <c r="C10" s="34"/>
      <c r="D10" s="34"/>
      <c r="E10" s="34"/>
      <c r="F10" s="35"/>
      <c r="G10" s="24"/>
      <c r="H10" s="1"/>
      <c r="I10" s="1"/>
    </row>
    <row r="11" spans="1:9" ht="25.5" customHeight="1">
      <c r="A11" s="36"/>
      <c r="B11" s="35"/>
      <c r="C11" s="35"/>
      <c r="D11" s="34"/>
      <c r="E11" s="34"/>
      <c r="F11" s="35"/>
      <c r="G11" s="24">
        <f>G9</f>
        <v>2546294.5841599996</v>
      </c>
      <c r="H11" s="1"/>
      <c r="I11" s="1"/>
    </row>
    <row r="12" spans="1:9" ht="25.5" customHeight="1">
      <c r="A12" s="36"/>
      <c r="B12" s="35"/>
      <c r="C12" s="35"/>
      <c r="D12" s="34"/>
      <c r="E12" s="34"/>
      <c r="F12" s="35" t="s">
        <v>11</v>
      </c>
      <c r="G12" s="24">
        <f>G11*20%</f>
        <v>509258.91683199996</v>
      </c>
      <c r="H12" s="1"/>
      <c r="I12" s="1"/>
    </row>
    <row r="13" spans="1:9" ht="25.5" customHeight="1">
      <c r="A13" s="36"/>
      <c r="B13" s="35"/>
      <c r="C13" s="35"/>
      <c r="D13" s="34"/>
      <c r="E13" s="34"/>
      <c r="F13" s="43" t="s">
        <v>12</v>
      </c>
      <c r="G13" s="42">
        <f>G11+G12</f>
        <v>3055553.5009919996</v>
      </c>
      <c r="H13" s="1"/>
      <c r="I13" s="1"/>
    </row>
    <row r="14" spans="1:9" ht="25.5" customHeight="1">
      <c r="A14" s="37"/>
      <c r="B14" s="38"/>
      <c r="C14" s="38"/>
      <c r="D14" s="38"/>
      <c r="E14" s="38"/>
      <c r="F14" s="39"/>
      <c r="G14" s="40"/>
      <c r="H14" s="1"/>
      <c r="I14" s="1"/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44"/>
      <c r="B16" s="44"/>
      <c r="C16" s="45"/>
      <c r="D16" s="45"/>
      <c r="E16" s="45"/>
      <c r="F16" s="45"/>
      <c r="G16" s="45"/>
    </row>
    <row r="17" spans="1:7" ht="15">
      <c r="A17" s="41"/>
      <c r="B17" s="41"/>
      <c r="C17" s="7"/>
      <c r="D17" s="7"/>
      <c r="E17" s="7"/>
      <c r="F17" s="7"/>
      <c r="G17" s="7"/>
    </row>
    <row r="18" spans="1:7" ht="15">
      <c r="A18" s="7"/>
      <c r="B18" s="41" t="s">
        <v>13</v>
      </c>
      <c r="C18" s="7"/>
      <c r="D18" s="7"/>
      <c r="E18" s="7"/>
      <c r="F18" s="7"/>
      <c r="G18" s="7"/>
    </row>
    <row r="19" spans="1:7" ht="15">
      <c r="A19" s="7"/>
      <c r="B19" s="7"/>
      <c r="C19" s="7"/>
      <c r="D19" s="7"/>
      <c r="E19" s="7"/>
      <c r="F19" s="7"/>
      <c r="G19" s="7"/>
    </row>
    <row r="20" spans="1:7" ht="15">
      <c r="A20" s="35"/>
      <c r="B20" s="35"/>
      <c r="C20" s="35"/>
      <c r="D20" s="35"/>
      <c r="E20" s="35"/>
      <c r="F20" s="7"/>
      <c r="G20" s="7"/>
    </row>
    <row r="21" spans="1:7" ht="15">
      <c r="A21" s="35"/>
      <c r="B21" s="43" t="s">
        <v>14</v>
      </c>
      <c r="C21" s="35"/>
      <c r="D21" s="35"/>
      <c r="E21" s="35"/>
      <c r="F21" s="35"/>
      <c r="G21" s="7"/>
    </row>
    <row r="22" spans="1:7" ht="15">
      <c r="A22" s="35"/>
      <c r="B22" s="35"/>
      <c r="C22" s="35"/>
      <c r="D22" s="35"/>
      <c r="E22" s="35"/>
      <c r="F22" s="35"/>
      <c r="G22" s="7"/>
    </row>
    <row r="23" spans="1:7" ht="18.75" customHeight="1">
      <c r="A23" s="3"/>
      <c r="B23" s="3"/>
      <c r="C23" s="3"/>
      <c r="D23" s="3"/>
      <c r="E23" s="3"/>
      <c r="F23" s="3"/>
      <c r="G23" s="1"/>
    </row>
    <row r="24" spans="1:6" ht="15">
      <c r="A24" s="1"/>
      <c r="B24" s="1"/>
      <c r="C24" s="1"/>
      <c r="D24" s="1"/>
      <c r="E24" s="1"/>
      <c r="F24" s="1"/>
    </row>
    <row r="25" spans="1:7" ht="15">
      <c r="A25" s="2"/>
      <c r="B25" s="2"/>
      <c r="C25" s="2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4"/>
      <c r="B29" s="4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</sheetData>
  <sheetProtection formatCells="0" formatColumns="0" formatRows="0" insertColumns="0" insertRows="0" insertHyperlinks="0" deleteColumns="0" deleteRows="0" sort="0" autoFilter="0" pivotTables="0"/>
  <mergeCells count="2">
    <mergeCell ref="A16:G16"/>
    <mergeCell ref="F1:G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Ð’Ð°ÑÐ¸Ð»Ð¸Ð¹ Ð‘Ñ€ÑƒÑÐ¾Ð²</dc:creator>
  <cp:keywords/>
  <dc:description/>
  <cp:lastModifiedBy>Ð”ÐµÐºÐ°Ð½ÐµÐ½ÐºÐ¾Ð²Ð° ÐÐ°Ð´ÐµÐ¶Ð´Ð° ÐžÐ»ÐµÐ³Ð¾Ð²Ð½Ð°</cp:lastModifiedBy>
  <dcterms:created xsi:type="dcterms:W3CDTF">2021-01-14T18:12:50Z</dcterms:created>
  <dcterms:modified xsi:type="dcterms:W3CDTF">2023-05-15T16:03:10Z</dcterms:modified>
  <cp:category/>
  <cp:version/>
  <cp:contentType/>
  <cp:contentStatus/>
</cp:coreProperties>
</file>