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3095" activeTab="2"/>
  </bookViews>
  <sheets>
    <sheet name="Прил 1" sheetId="1" r:id="rId1"/>
    <sheet name="Прил 2" sheetId="2" r:id="rId2"/>
    <sheet name="Прил 5" sheetId="3" r:id="rId3"/>
  </sheets>
  <definedNames>
    <definedName name="TABLE" localSheetId="1">'Прил 2'!$A$6:$F$42</definedName>
    <definedName name="TABLE" localSheetId="2">'Прил 5'!$A$8:$F$45</definedName>
    <definedName name="_xlnm.Print_Titles" localSheetId="1">'Прил 2'!$6:$6</definedName>
    <definedName name="_xlnm.Print_Titles" localSheetId="2">'Прил 5'!$8:$9</definedName>
    <definedName name="_xlnm.Print_Area" localSheetId="1">'Прил 2'!$A$1:$F$46</definedName>
    <definedName name="_xlnm.Print_Area" localSheetId="2">'Прил 5'!$A$1:$I$46</definedName>
  </definedNames>
  <calcPr fullCalcOnLoad="1"/>
</workbook>
</file>

<file path=xl/sharedStrings.xml><?xml version="1.0" encoding="utf-8"?>
<sst xmlns="http://schemas.openxmlformats.org/spreadsheetml/2006/main" count="228" uniqueCount="162">
  <si>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</si>
  <si>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</si>
  <si>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</si>
  <si>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</si>
  <si>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</si>
  <si>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</si>
  <si>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</si>
  <si>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</si>
  <si>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</si>
  <si>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</si>
  <si>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</si>
  <si>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</si>
  <si>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</si>
  <si>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</si>
  <si>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</si>
  <si>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</si>
  <si>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</si>
  <si>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</si>
  <si>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</si>
  <si>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</si>
  <si>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</si>
  <si>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</si>
  <si>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</si>
  <si>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</si>
  <si>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</si>
  <si>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</si>
  <si>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</si>
  <si>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</si>
  <si>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</si>
  <si>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</si>
  <si>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</si>
  <si>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</si>
  <si>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</si>
  <si>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</si>
  <si>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</si>
  <si>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</si>
  <si>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</si>
  <si>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</si>
  <si>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</si>
  <si>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</si>
  <si>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</si>
  <si>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</si>
  <si>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</si>
  <si>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</si>
  <si>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</si>
  <si>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</si>
  <si>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</si>
  <si>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</si>
  <si>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</si>
  <si>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</si>
  <si>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</si>
  <si>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</si>
  <si>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</si>
  <si>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</si>
  <si>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</si>
  <si>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</si>
  <si>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</si>
  <si>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</si>
  <si>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</si>
  <si>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</si>
  <si>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</si>
  <si>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</si>
  <si>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</si>
  <si>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</si>
  <si>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</si>
  <si>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</si>
  <si>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</si>
  <si>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</si>
  <si>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</si>
  <si>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</si>
  <si>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</si>
  <si>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</si>
  <si>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</si>
  <si>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</si>
  <si>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</si>
  <si>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</si>
  <si>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</si>
  <si>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</si>
  <si>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r>
      <t xml:space="preserve">Показатели, утвержденные 
на базовый период </t>
    </r>
    <r>
      <rPr>
        <b/>
        <vertAlign val="superscript"/>
        <sz val="12"/>
        <rFont val="Times New Roman"/>
        <family val="1"/>
      </rPr>
      <t>1</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</si>
  <si>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</si>
  <si>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</si>
  <si>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</si>
  <si>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</si>
  <si>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</si>
  <si>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</si>
  <si>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</si>
  <si>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</si>
  <si>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</si>
  <si>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</si>
  <si>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</si>
  <si>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</si>
  <si>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</si>
  <si>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</si>
  <si>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</si>
  <si>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</si>
  <si>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</si>
  <si>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</si>
  <si>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</si>
  <si>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</si>
  <si>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</si>
  <si>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</si>
  <si>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</si>
  <si>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</si>
  <si>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</si>
  <si>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</si>
  <si>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</si>
  <si>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</si>
  <si>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</si>
  <si>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</si>
  <si>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</si>
  <si>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</si>
  <si>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</si>
  <si>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</si>
  <si>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</si>
  <si>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</si>
  <si>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</si>
  <si>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</si>
  <si>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</si>
  <si>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</si>
  <si>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</si>
  <si>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</si>
  <si>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</si>
  <si>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</si>
  <si>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</si>
  <si>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</si>
  <si>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</si>
  <si>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</si>
  <si>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</si>
  <si>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</si>
  <si>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</si>
  <si>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</si>
  <si>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</si>
  <si>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</si>
  <si>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</si>
  <si>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</si>
  <si>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</si>
  <si>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</si>
  <si>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</si>
  <si>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</si>
  <si>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 xml:space="preserve">Общество с ограниченной ответственностью «Каскад-Энергосеть» </t>
  </si>
  <si>
    <t>Сокращенное наименование</t>
  </si>
  <si>
    <t xml:space="preserve">ООО «Каскад-Энергосеть» </t>
  </si>
  <si>
    <t>Место нахождения</t>
  </si>
  <si>
    <t>248017, г. Калуга, ул. Московская, 302</t>
  </si>
  <si>
    <t>Фактический адрес</t>
  </si>
  <si>
    <t>248008, г. Калуга, ул. Механизаторов, 38</t>
  </si>
  <si>
    <t>ИНН</t>
  </si>
  <si>
    <t>КПП</t>
  </si>
  <si>
    <t>Ф.И.О. руководителя</t>
  </si>
  <si>
    <t>Атрашков Владимир Борисович</t>
  </si>
  <si>
    <t>Адрес электронной почты</t>
  </si>
  <si>
    <t>Контактный телефон</t>
  </si>
  <si>
    <t>(4842) 716004</t>
  </si>
  <si>
    <t>Факс</t>
  </si>
  <si>
    <t>(4842) 516856</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</si>
  <si>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</si>
  <si>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secretar@kenergo.ru</t>
  </si>
  <si>
    <r>
      <t xml:space="preserve">Объем полезного отпуска электроэнергии - всего </t>
    </r>
    <r>
      <rPr>
        <vertAlign val="superscript"/>
        <sz val="12"/>
        <rFont val="Times New Roman"/>
        <family val="1"/>
      </rPr>
      <t>3</t>
    </r>
  </si>
  <si>
    <t>-</t>
  </si>
  <si>
    <t>3.4.</t>
  </si>
  <si>
    <t>5,11 (приказ Минэнерго России от 07.04.2014 № 167</t>
  </si>
  <si>
    <t>руб./кВт·ч</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</si>
</sst>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 numFmtId="169" formatCode="0.00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Calibri"/>
      <family val="2"/>
    </font>
    <font>
      <b/>
      <sz val="12"/>
      <name val="Times New Roman"/>
      <family val="1"/>
    </font>
    <font>
      <b/>
      <vertAlign val="superscript"/>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7"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34">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1" xfId="0" applyFont="1" applyBorder="1" applyAlignment="1">
      <alignment horizontal="center" vertical="center"/>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center" vertical="center"/>
    </xf>
    <xf numFmtId="0" fontId="1" fillId="0" borderId="15" xfId="0" applyFont="1" applyBorder="1" applyAlignment="1">
      <alignment horizontal="center" vertical="top"/>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xf>
    <xf numFmtId="0" fontId="3" fillId="0" borderId="0" xfId="0" applyFont="1" applyAlignment="1">
      <alignment horizontal="right" vertical="center"/>
    </xf>
    <xf numFmtId="0" fontId="3" fillId="0" borderId="0" xfId="0" applyFont="1" applyAlignment="1">
      <alignment horizontal="right" vertical="center" wrapText="1"/>
    </xf>
    <xf numFmtId="0" fontId="13" fillId="0" borderId="0" xfId="0" applyFont="1" applyAlignment="1">
      <alignment horizontal="center" vertical="center"/>
    </xf>
    <xf numFmtId="0" fontId="8" fillId="0" borderId="16" xfId="0" applyFont="1" applyBorder="1" applyAlignment="1">
      <alignment vertical="center"/>
    </xf>
    <xf numFmtId="0" fontId="8" fillId="0" borderId="23" xfId="0" applyFont="1" applyBorder="1" applyAlignment="1">
      <alignment vertical="center"/>
    </xf>
    <xf numFmtId="0" fontId="0" fillId="0" borderId="24" xfId="0" applyBorder="1" applyAlignment="1">
      <alignment/>
    </xf>
    <xf numFmtId="0" fontId="0" fillId="0" borderId="0" xfId="0" applyBorder="1" applyAlignment="1">
      <alignment/>
    </xf>
    <xf numFmtId="0" fontId="8" fillId="0" borderId="17" xfId="0" applyFont="1" applyBorder="1" applyAlignment="1">
      <alignment horizontal="center" vertical="center"/>
    </xf>
    <xf numFmtId="0" fontId="8" fillId="0" borderId="17" xfId="0" applyFont="1" applyBorder="1" applyAlignment="1">
      <alignment vertical="center"/>
    </xf>
    <xf numFmtId="0" fontId="10" fillId="0" borderId="25" xfId="54" applyFont="1" applyBorder="1" applyAlignment="1">
      <alignment horizontal="center" vertical="top"/>
      <protection/>
    </xf>
    <xf numFmtId="0" fontId="10" fillId="0" borderId="26" xfId="54" applyFont="1" applyBorder="1" applyAlignment="1">
      <alignment horizontal="center" vertical="top"/>
      <protection/>
    </xf>
    <xf numFmtId="0" fontId="10" fillId="0" borderId="27" xfId="54" applyFont="1" applyBorder="1" applyAlignment="1">
      <alignment horizontal="center" vertical="top"/>
      <protection/>
    </xf>
    <xf numFmtId="0" fontId="10" fillId="0" borderId="26" xfId="54" applyFont="1" applyBorder="1" applyAlignment="1">
      <alignment horizontal="center" vertical="center" wrapText="1"/>
      <protection/>
    </xf>
    <xf numFmtId="0" fontId="10" fillId="0" borderId="28" xfId="54" applyFont="1" applyBorder="1" applyAlignment="1">
      <alignment horizontal="center" vertical="center" wrapText="1"/>
      <protection/>
    </xf>
    <xf numFmtId="0" fontId="10" fillId="0" borderId="29" xfId="54" applyFont="1" applyBorder="1" applyAlignment="1">
      <alignment horizontal="center" vertical="top"/>
      <protection/>
    </xf>
    <xf numFmtId="0" fontId="10" fillId="0" borderId="30" xfId="54" applyFont="1" applyBorder="1" applyAlignment="1">
      <alignment horizontal="center" vertical="top"/>
      <protection/>
    </xf>
    <xf numFmtId="0" fontId="10" fillId="0" borderId="28" xfId="54" applyFont="1" applyBorder="1" applyAlignment="1">
      <alignment horizontal="center" vertical="top"/>
      <protection/>
    </xf>
    <xf numFmtId="0" fontId="10" fillId="0" borderId="10" xfId="54" applyFont="1" applyBorder="1" applyAlignment="1">
      <alignment horizontal="center" vertical="top" wrapText="1"/>
      <protection/>
    </xf>
    <xf numFmtId="0" fontId="10" fillId="0" borderId="11" xfId="54" applyFont="1" applyBorder="1" applyAlignment="1">
      <alignment horizontal="center" vertical="top" wrapText="1"/>
      <protection/>
    </xf>
    <xf numFmtId="0" fontId="10" fillId="0" borderId="12" xfId="54" applyFont="1" applyBorder="1" applyAlignment="1">
      <alignment horizontal="center" vertical="top" wrapText="1"/>
      <protection/>
    </xf>
    <xf numFmtId="0" fontId="10" fillId="0" borderId="31" xfId="54" applyFont="1" applyBorder="1" applyAlignment="1">
      <alignment horizontal="center" vertical="top" wrapText="1"/>
      <protection/>
    </xf>
    <xf numFmtId="0" fontId="10" fillId="0" borderId="32" xfId="54" applyFont="1" applyBorder="1" applyAlignment="1">
      <alignment horizontal="center" vertical="top" wrapText="1"/>
      <protection/>
    </xf>
    <xf numFmtId="0" fontId="10" fillId="0" borderId="33" xfId="54" applyFont="1" applyBorder="1" applyAlignment="1">
      <alignment horizontal="center" vertical="top" wrapText="1"/>
      <protection/>
    </xf>
    <xf numFmtId="0" fontId="10" fillId="0" borderId="10" xfId="54" applyFont="1" applyBorder="1" applyAlignment="1">
      <alignment horizontal="left" vertical="top" wrapText="1"/>
      <protection/>
    </xf>
    <xf numFmtId="0" fontId="10" fillId="0" borderId="11" xfId="54" applyFont="1" applyBorder="1" applyAlignment="1">
      <alignment horizontal="left" vertical="top" wrapText="1"/>
      <protection/>
    </xf>
    <xf numFmtId="0" fontId="10" fillId="0" borderId="12" xfId="54" applyFont="1" applyBorder="1" applyAlignment="1">
      <alignment horizontal="left" vertical="top" wrapText="1"/>
      <protection/>
    </xf>
    <xf numFmtId="0" fontId="10" fillId="0" borderId="34" xfId="54" applyFont="1" applyBorder="1" applyAlignment="1">
      <alignment horizontal="center" vertical="center" wrapText="1"/>
      <protection/>
    </xf>
    <xf numFmtId="0" fontId="10" fillId="0" borderId="35" xfId="54" applyFont="1" applyBorder="1" applyAlignment="1">
      <alignment horizontal="center" vertical="top"/>
      <protection/>
    </xf>
    <xf numFmtId="0" fontId="10" fillId="0" borderId="36" xfId="54" applyFont="1" applyBorder="1" applyAlignment="1">
      <alignment horizontal="center" vertical="top"/>
      <protection/>
    </xf>
    <xf numFmtId="0" fontId="10" fillId="0" borderId="34" xfId="54" applyFont="1" applyBorder="1" applyAlignment="1">
      <alignment horizontal="center" vertical="top"/>
      <protection/>
    </xf>
    <xf numFmtId="0" fontId="10" fillId="0" borderId="37" xfId="54" applyFont="1" applyBorder="1" applyAlignment="1">
      <alignment horizontal="center" vertical="center" wrapText="1"/>
      <protection/>
    </xf>
    <xf numFmtId="0" fontId="10" fillId="0" borderId="38" xfId="54" applyFont="1" applyBorder="1" applyAlignment="1">
      <alignment horizontal="center" vertical="top"/>
      <protection/>
    </xf>
    <xf numFmtId="0" fontId="10" fillId="0" borderId="39" xfId="54" applyFont="1" applyBorder="1" applyAlignment="1">
      <alignment horizontal="center" vertical="top"/>
      <protection/>
    </xf>
    <xf numFmtId="0" fontId="10" fillId="0" borderId="37" xfId="54" applyFont="1" applyBorder="1" applyAlignment="1">
      <alignment horizontal="center" vertical="top"/>
      <protection/>
    </xf>
    <xf numFmtId="0" fontId="10" fillId="0" borderId="40" xfId="54" applyFont="1" applyBorder="1" applyAlignment="1">
      <alignment horizontal="center" vertical="top" wrapText="1"/>
      <protection/>
    </xf>
    <xf numFmtId="0" fontId="10" fillId="0" borderId="41" xfId="54" applyFont="1" applyBorder="1" applyAlignment="1">
      <alignment horizontal="left" vertical="top" wrapText="1"/>
      <protection/>
    </xf>
    <xf numFmtId="0" fontId="10" fillId="0" borderId="41" xfId="54" applyFont="1" applyBorder="1" applyAlignment="1">
      <alignment horizontal="center" vertical="top" wrapText="1"/>
      <protection/>
    </xf>
    <xf numFmtId="0" fontId="10" fillId="0" borderId="42" xfId="54" applyFont="1" applyBorder="1" applyAlignment="1">
      <alignment horizontal="center" vertical="top"/>
      <protection/>
    </xf>
    <xf numFmtId="0" fontId="10" fillId="0" borderId="43" xfId="54" applyFont="1" applyBorder="1" applyAlignment="1">
      <alignment horizontal="center" vertical="top"/>
      <protection/>
    </xf>
    <xf numFmtId="0" fontId="10" fillId="0" borderId="44" xfId="54" applyFont="1" applyBorder="1" applyAlignment="1">
      <alignment horizontal="center" vertical="top"/>
      <protection/>
    </xf>
    <xf numFmtId="0" fontId="10" fillId="0" borderId="45" xfId="54" applyFont="1" applyBorder="1" applyAlignment="1">
      <alignment horizontal="center" vertical="top"/>
      <protection/>
    </xf>
    <xf numFmtId="0" fontId="10" fillId="0" borderId="46" xfId="54" applyFont="1" applyBorder="1" applyAlignment="1">
      <alignment horizontal="center" vertical="top" wrapText="1"/>
      <protection/>
    </xf>
    <xf numFmtId="0" fontId="10" fillId="0" borderId="47" xfId="54" applyFont="1" applyBorder="1" applyAlignment="1">
      <alignment horizontal="center" vertical="top"/>
      <protection/>
    </xf>
    <xf numFmtId="0" fontId="10" fillId="0" borderId="48" xfId="54" applyFont="1" applyBorder="1" applyAlignment="1">
      <alignment horizontal="center" vertical="top"/>
      <protection/>
    </xf>
    <xf numFmtId="0" fontId="10" fillId="0" borderId="49" xfId="54" applyFont="1" applyBorder="1" applyAlignment="1">
      <alignment horizontal="center" vertical="top"/>
      <protection/>
    </xf>
    <xf numFmtId="0" fontId="10" fillId="0" borderId="50" xfId="54" applyFont="1" applyBorder="1" applyAlignment="1">
      <alignment horizontal="center" vertical="top"/>
      <protection/>
    </xf>
    <xf numFmtId="0" fontId="1" fillId="0" borderId="51" xfId="0" applyFont="1" applyBorder="1" applyAlignment="1">
      <alignment horizontal="center" vertical="center" wrapText="1"/>
    </xf>
    <xf numFmtId="0" fontId="1" fillId="0" borderId="17" xfId="0" applyFont="1" applyBorder="1" applyAlignment="1">
      <alignment horizontal="center" vertical="center"/>
    </xf>
    <xf numFmtId="0" fontId="1" fillId="0" borderId="11" xfId="0" applyFont="1" applyBorder="1" applyAlignment="1">
      <alignment horizontal="left" vertical="top" wrapText="1"/>
    </xf>
    <xf numFmtId="0" fontId="1" fillId="0" borderId="41" xfId="0" applyFont="1" applyBorder="1" applyAlignment="1">
      <alignment horizontal="left" vertical="top" wrapText="1"/>
    </xf>
    <xf numFmtId="0" fontId="1" fillId="0" borderId="46" xfId="0" applyFont="1" applyBorder="1" applyAlignment="1">
      <alignment horizontal="left" vertical="top" wrapText="1"/>
    </xf>
    <xf numFmtId="0" fontId="4"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31" xfId="0" applyFont="1" applyBorder="1" applyAlignment="1">
      <alignment horizontal="center" vertical="top" wrapText="1"/>
    </xf>
    <xf numFmtId="0" fontId="1" fillId="0" borderId="10" xfId="0" applyFont="1" applyBorder="1" applyAlignment="1">
      <alignment horizontal="left" vertical="top" wrapText="1"/>
    </xf>
    <xf numFmtId="0" fontId="1" fillId="0" borderId="20" xfId="0" applyFont="1" applyBorder="1" applyAlignment="1">
      <alignment horizontal="center" vertical="top" wrapText="1"/>
    </xf>
    <xf numFmtId="0" fontId="1" fillId="0" borderId="32" xfId="0" applyFont="1" applyBorder="1" applyAlignment="1">
      <alignment horizontal="center" vertical="top" wrapText="1"/>
    </xf>
    <xf numFmtId="0" fontId="1" fillId="0" borderId="40" xfId="0" applyFont="1" applyBorder="1" applyAlignment="1">
      <alignment horizontal="center" vertical="top" wrapText="1"/>
    </xf>
    <xf numFmtId="0" fontId="8" fillId="33" borderId="52" xfId="0" applyFont="1" applyFill="1" applyBorder="1" applyAlignment="1">
      <alignment horizontal="center" vertical="top" wrapText="1"/>
    </xf>
    <xf numFmtId="0" fontId="8" fillId="33" borderId="32" xfId="0" applyFont="1" applyFill="1" applyBorder="1" applyAlignment="1">
      <alignment horizontal="center" vertical="top" wrapText="1"/>
    </xf>
    <xf numFmtId="0" fontId="1" fillId="33" borderId="32" xfId="0" applyFont="1" applyFill="1" applyBorder="1" applyAlignment="1">
      <alignment horizontal="center" vertical="top" wrapText="1"/>
    </xf>
    <xf numFmtId="0" fontId="1" fillId="33" borderId="33" xfId="0" applyFont="1" applyFill="1" applyBorder="1" applyAlignment="1">
      <alignment horizontal="center" vertical="top" wrapText="1"/>
    </xf>
    <xf numFmtId="0" fontId="1" fillId="0" borderId="33" xfId="0" applyFont="1" applyBorder="1" applyAlignment="1">
      <alignment horizontal="center" vertical="top" wrapText="1"/>
    </xf>
    <xf numFmtId="0" fontId="14" fillId="33" borderId="52" xfId="54" applyFont="1" applyFill="1" applyBorder="1" applyAlignment="1">
      <alignment horizontal="center" vertical="top" wrapText="1"/>
      <protection/>
    </xf>
    <xf numFmtId="0" fontId="10" fillId="33" borderId="32" xfId="54" applyFont="1" applyFill="1" applyBorder="1" applyAlignment="1">
      <alignment horizontal="center" vertical="top" wrapText="1"/>
      <protection/>
    </xf>
    <xf numFmtId="0" fontId="10" fillId="33" borderId="33" xfId="54" applyFont="1" applyFill="1" applyBorder="1" applyAlignment="1">
      <alignment horizontal="center" vertical="top" wrapText="1"/>
      <protection/>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41" xfId="0" applyFont="1" applyBorder="1" applyAlignment="1">
      <alignment horizontal="center" vertical="center"/>
    </xf>
    <xf numFmtId="0" fontId="1" fillId="0" borderId="53" xfId="0" applyFont="1" applyBorder="1" applyAlignment="1">
      <alignment horizontal="center" vertical="center"/>
    </xf>
    <xf numFmtId="0" fontId="11" fillId="0" borderId="30" xfId="0" applyFont="1" applyBorder="1" applyAlignment="1">
      <alignment vertical="top"/>
    </xf>
    <xf numFmtId="0" fontId="14" fillId="0" borderId="52" xfId="54" applyFont="1" applyBorder="1" applyAlignment="1">
      <alignment horizontal="left" vertical="top" wrapText="1"/>
      <protection/>
    </xf>
    <xf numFmtId="0" fontId="10" fillId="0" borderId="32" xfId="54" applyFont="1" applyBorder="1" applyAlignment="1">
      <alignment horizontal="left" vertical="top" wrapText="1"/>
      <protection/>
    </xf>
    <xf numFmtId="0" fontId="10" fillId="0" borderId="33" xfId="54" applyFont="1" applyBorder="1" applyAlignment="1">
      <alignment horizontal="left" vertical="top" wrapText="1"/>
      <protection/>
    </xf>
    <xf numFmtId="0" fontId="8" fillId="0" borderId="32" xfId="0" applyFont="1" applyFill="1" applyBorder="1" applyAlignment="1">
      <alignment horizontal="center" vertical="top" wrapText="1"/>
    </xf>
    <xf numFmtId="0" fontId="1" fillId="0" borderId="1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2" xfId="0" applyFont="1" applyBorder="1" applyAlignment="1">
      <alignment horizontal="center" vertical="center" wrapText="1"/>
    </xf>
    <xf numFmtId="2" fontId="1" fillId="0" borderId="12" xfId="0" applyNumberFormat="1" applyFont="1" applyBorder="1" applyAlignment="1">
      <alignment horizontal="center" vertical="center"/>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xf>
    <xf numFmtId="0" fontId="1" fillId="0" borderId="11" xfId="0" applyFont="1" applyFill="1" applyBorder="1" applyAlignment="1">
      <alignment horizontal="center" vertical="center"/>
    </xf>
    <xf numFmtId="2" fontId="1" fillId="0" borderId="54" xfId="0" applyNumberFormat="1" applyFont="1" applyFill="1" applyBorder="1" applyAlignment="1">
      <alignment horizontal="center" vertical="center"/>
    </xf>
    <xf numFmtId="2" fontId="1" fillId="0" borderId="46"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2" fontId="10" fillId="0" borderId="39" xfId="54" applyNumberFormat="1" applyFont="1" applyFill="1" applyBorder="1" applyAlignment="1">
      <alignment horizontal="center" vertical="top"/>
      <protection/>
    </xf>
    <xf numFmtId="2" fontId="10" fillId="0" borderId="25" xfId="54" applyNumberFormat="1" applyFont="1" applyFill="1" applyBorder="1" applyAlignment="1">
      <alignment horizontal="center" vertical="top"/>
      <protection/>
    </xf>
    <xf numFmtId="2" fontId="10" fillId="0" borderId="30" xfId="54" applyNumberFormat="1" applyFont="1" applyFill="1" applyBorder="1" applyAlignment="1">
      <alignment horizontal="center" vertical="top"/>
      <protection/>
    </xf>
    <xf numFmtId="2" fontId="10" fillId="0" borderId="36" xfId="54" applyNumberFormat="1" applyFont="1" applyFill="1" applyBorder="1" applyAlignment="1">
      <alignment horizontal="center" vertical="top"/>
      <protection/>
    </xf>
    <xf numFmtId="2" fontId="1" fillId="0" borderId="11"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xf>
    <xf numFmtId="169" fontId="10" fillId="0" borderId="37" xfId="54" applyNumberFormat="1" applyFont="1" applyFill="1" applyBorder="1" applyAlignment="1">
      <alignment horizontal="center" vertical="top"/>
      <protection/>
    </xf>
    <xf numFmtId="169" fontId="10" fillId="0" borderId="26" xfId="54" applyNumberFormat="1" applyFont="1" applyFill="1" applyBorder="1" applyAlignment="1">
      <alignment horizontal="center" vertical="top"/>
      <protection/>
    </xf>
    <xf numFmtId="169" fontId="10" fillId="0" borderId="28" xfId="54" applyNumberFormat="1" applyFont="1" applyFill="1" applyBorder="1" applyAlignment="1">
      <alignment horizontal="center" vertical="top"/>
      <protection/>
    </xf>
    <xf numFmtId="169" fontId="10" fillId="0" borderId="34" xfId="54" applyNumberFormat="1" applyFont="1" applyFill="1" applyBorder="1" applyAlignment="1">
      <alignment horizontal="center" vertical="top"/>
      <protection/>
    </xf>
    <xf numFmtId="0" fontId="13"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0" fontId="3" fillId="0" borderId="0" xfId="0" applyFont="1" applyAlignment="1">
      <alignment horizontal="left" wrapText="1" indent="3"/>
    </xf>
    <xf numFmtId="0" fontId="14" fillId="0" borderId="52" xfId="54" applyFont="1" applyBorder="1" applyAlignment="1">
      <alignment horizontal="center" vertical="center" wrapText="1"/>
      <protection/>
    </xf>
    <xf numFmtId="0" fontId="14" fillId="0" borderId="33" xfId="54" applyFont="1" applyBorder="1" applyAlignment="1">
      <alignment horizontal="center" vertical="center" wrapText="1"/>
      <protection/>
    </xf>
    <xf numFmtId="0" fontId="14" fillId="0" borderId="46" xfId="54" applyFont="1" applyBorder="1" applyAlignment="1">
      <alignment horizontal="center" vertical="center" wrapText="1"/>
      <protection/>
    </xf>
    <xf numFmtId="0" fontId="14" fillId="0" borderId="12" xfId="54" applyFont="1" applyBorder="1" applyAlignment="1">
      <alignment horizontal="center" vertical="center" wrapText="1"/>
      <protection/>
    </xf>
    <xf numFmtId="0" fontId="14" fillId="0" borderId="47" xfId="54" applyFont="1" applyBorder="1" applyAlignment="1">
      <alignment horizontal="center" vertical="center" wrapText="1"/>
      <protection/>
    </xf>
    <xf numFmtId="0" fontId="14" fillId="0" borderId="48" xfId="54" applyFont="1" applyBorder="1" applyAlignment="1">
      <alignment horizontal="center" vertical="center" wrapText="1"/>
      <protection/>
    </xf>
    <xf numFmtId="0" fontId="14" fillId="0" borderId="49" xfId="54" applyFont="1" applyBorder="1" applyAlignment="1">
      <alignment horizontal="center" vertical="center" wrapText="1"/>
      <protection/>
    </xf>
    <xf numFmtId="0" fontId="14" fillId="0" borderId="50" xfId="54"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H23" sqref="H23"/>
    </sheetView>
  </sheetViews>
  <sheetFormatPr defaultColWidth="9.00390625" defaultRowHeight="12.75"/>
  <cols>
    <col min="1" max="1" width="31.125" style="0" customWidth="1"/>
    <col min="2" max="2" width="52.75390625" style="0" customWidth="1"/>
  </cols>
  <sheetData>
    <row r="1" spans="1:2" ht="12.75">
      <c r="A1" s="25"/>
      <c r="B1" s="26" t="s">
        <v>135</v>
      </c>
    </row>
    <row r="2" spans="1:2" ht="25.5">
      <c r="A2" s="3"/>
      <c r="B2" s="27" t="s">
        <v>136</v>
      </c>
    </row>
    <row r="3" spans="1:2" ht="12.75">
      <c r="A3" s="3"/>
      <c r="B3" s="27"/>
    </row>
    <row r="4" spans="1:2" ht="16.5">
      <c r="A4" s="122" t="s">
        <v>137</v>
      </c>
      <c r="B4" s="122"/>
    </row>
    <row r="5" spans="1:2" ht="17.25" thickBot="1">
      <c r="A5" s="28"/>
      <c r="B5" s="28"/>
    </row>
    <row r="6" spans="1:2" ht="32.25" thickBot="1">
      <c r="A6" s="29" t="s">
        <v>138</v>
      </c>
      <c r="B6" s="17" t="s">
        <v>139</v>
      </c>
    </row>
    <row r="7" spans="1:2" ht="16.5" thickBot="1">
      <c r="A7" s="30"/>
      <c r="B7" s="31"/>
    </row>
    <row r="8" spans="1:4" ht="16.5" thickBot="1">
      <c r="A8" s="29" t="s">
        <v>140</v>
      </c>
      <c r="B8" s="17" t="s">
        <v>141</v>
      </c>
      <c r="D8" s="32"/>
    </row>
    <row r="9" spans="1:2" ht="16.5" thickBot="1">
      <c r="A9" s="30"/>
      <c r="B9" s="31"/>
    </row>
    <row r="10" spans="1:2" ht="16.5" thickBot="1">
      <c r="A10" s="29" t="s">
        <v>142</v>
      </c>
      <c r="B10" s="33" t="s">
        <v>143</v>
      </c>
    </row>
    <row r="11" spans="1:2" ht="16.5" thickBot="1">
      <c r="A11" s="30"/>
      <c r="B11" s="31"/>
    </row>
    <row r="12" spans="1:2" ht="16.5" thickBot="1">
      <c r="A12" s="29" t="s">
        <v>144</v>
      </c>
      <c r="B12" s="33" t="s">
        <v>145</v>
      </c>
    </row>
    <row r="13" spans="1:2" ht="16.5" thickBot="1">
      <c r="A13" s="30"/>
      <c r="B13" s="31"/>
    </row>
    <row r="14" spans="1:2" ht="16.5" thickBot="1">
      <c r="A14" s="29" t="s">
        <v>146</v>
      </c>
      <c r="B14" s="33">
        <v>4028033476</v>
      </c>
    </row>
    <row r="15" spans="1:2" ht="16.5" thickBot="1">
      <c r="A15" s="30"/>
      <c r="B15" s="31"/>
    </row>
    <row r="16" spans="1:2" ht="16.5" thickBot="1">
      <c r="A16" s="29" t="s">
        <v>147</v>
      </c>
      <c r="B16" s="33">
        <v>402801001</v>
      </c>
    </row>
    <row r="17" spans="1:2" ht="16.5" thickBot="1">
      <c r="A17" s="30"/>
      <c r="B17" s="31"/>
    </row>
    <row r="18" spans="1:2" ht="16.5" thickBot="1">
      <c r="A18" s="34" t="s">
        <v>148</v>
      </c>
      <c r="B18" s="33" t="s">
        <v>149</v>
      </c>
    </row>
    <row r="19" spans="1:2" ht="16.5" thickBot="1">
      <c r="A19" s="30"/>
      <c r="B19" s="31"/>
    </row>
    <row r="20" spans="1:2" ht="16.5" thickBot="1">
      <c r="A20" s="34" t="s">
        <v>150</v>
      </c>
      <c r="B20" s="73" t="s">
        <v>156</v>
      </c>
    </row>
    <row r="21" spans="1:2" ht="16.5" thickBot="1">
      <c r="A21" s="30"/>
      <c r="B21" s="31"/>
    </row>
    <row r="22" spans="1:2" ht="16.5" thickBot="1">
      <c r="A22" s="34" t="s">
        <v>151</v>
      </c>
      <c r="B22" s="33" t="s">
        <v>152</v>
      </c>
    </row>
    <row r="23" spans="1:2" ht="16.5" thickBot="1">
      <c r="A23" s="30"/>
      <c r="B23" s="31"/>
    </row>
    <row r="24" spans="1:2" ht="16.5" thickBot="1">
      <c r="A24" s="34" t="s">
        <v>153</v>
      </c>
      <c r="B24" s="33" t="s">
        <v>154</v>
      </c>
    </row>
    <row r="25" ht="15.75">
      <c r="A25" s="1"/>
    </row>
  </sheetData>
  <sheetProtection/>
  <mergeCells count="1">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zoomScalePageLayoutView="0" workbookViewId="0" topLeftCell="A18">
      <selection activeCell="E29" sqref="E29"/>
    </sheetView>
  </sheetViews>
  <sheetFormatPr defaultColWidth="9.00390625" defaultRowHeight="12.75"/>
  <cols>
    <col min="1" max="1" width="6.625" style="1" customWidth="1"/>
    <col min="2" max="2" width="59.625" style="1" customWidth="1"/>
    <col min="3" max="3" width="16.25390625" style="1" customWidth="1"/>
    <col min="4" max="4" width="27.625" style="1" customWidth="1"/>
    <col min="5" max="5" width="24.125" style="1" customWidth="1"/>
    <col min="6" max="6" width="23.875" style="1" customWidth="1"/>
    <col min="7" max="16384" width="9.125" style="1" customWidth="1"/>
  </cols>
  <sheetData>
    <row r="1" ht="69.75" customHeight="1">
      <c r="F1" s="3" t="s">
        <v>56</v>
      </c>
    </row>
    <row r="4" spans="1:6" ht="31.5" customHeight="1">
      <c r="A4" s="123" t="s">
        <v>155</v>
      </c>
      <c r="B4" s="124"/>
      <c r="C4" s="124"/>
      <c r="D4" s="124"/>
      <c r="E4" s="124"/>
      <c r="F4" s="124"/>
    </row>
    <row r="5" ht="16.5" thickBot="1"/>
    <row r="6" spans="1:6" s="2" customFormat="1" ht="63.75" thickBot="1">
      <c r="A6" s="16" t="s">
        <v>53</v>
      </c>
      <c r="B6" s="17" t="s">
        <v>0</v>
      </c>
      <c r="C6" s="18" t="s">
        <v>1</v>
      </c>
      <c r="D6" s="17" t="s">
        <v>55</v>
      </c>
      <c r="E6" s="17" t="s">
        <v>78</v>
      </c>
      <c r="F6" s="19" t="s">
        <v>54</v>
      </c>
    </row>
    <row r="7" spans="1:6" s="4" customFormat="1" ht="15.75">
      <c r="A7" s="79" t="s">
        <v>2</v>
      </c>
      <c r="B7" s="80" t="s">
        <v>3</v>
      </c>
      <c r="C7" s="81"/>
      <c r="D7" s="92"/>
      <c r="E7" s="92"/>
      <c r="F7" s="93"/>
    </row>
    <row r="8" spans="1:6" s="4" customFormat="1" ht="15.75">
      <c r="A8" s="82" t="s">
        <v>4</v>
      </c>
      <c r="B8" s="74" t="s">
        <v>5</v>
      </c>
      <c r="C8" s="21" t="s">
        <v>6</v>
      </c>
      <c r="D8" s="10"/>
      <c r="E8" s="10"/>
      <c r="F8" s="14"/>
    </row>
    <row r="9" spans="1:6" s="4" customFormat="1" ht="15.75">
      <c r="A9" s="82" t="s">
        <v>7</v>
      </c>
      <c r="B9" s="74" t="s">
        <v>8</v>
      </c>
      <c r="C9" s="21" t="s">
        <v>6</v>
      </c>
      <c r="D9" s="10"/>
      <c r="E9" s="10"/>
      <c r="F9" s="14"/>
    </row>
    <row r="10" spans="1:6" s="4" customFormat="1" ht="15.75">
      <c r="A10" s="82" t="s">
        <v>9</v>
      </c>
      <c r="B10" s="74" t="s">
        <v>10</v>
      </c>
      <c r="C10" s="21" t="s">
        <v>6</v>
      </c>
      <c r="D10" s="10"/>
      <c r="E10" s="10"/>
      <c r="F10" s="14"/>
    </row>
    <row r="11" spans="1:6" s="4" customFormat="1" ht="15.75">
      <c r="A11" s="82" t="s">
        <v>11</v>
      </c>
      <c r="B11" s="74" t="s">
        <v>12</v>
      </c>
      <c r="C11" s="21" t="s">
        <v>6</v>
      </c>
      <c r="D11" s="10"/>
      <c r="E11" s="10"/>
      <c r="F11" s="14"/>
    </row>
    <row r="12" spans="1:6" s="4" customFormat="1" ht="15.75">
      <c r="A12" s="82" t="s">
        <v>13</v>
      </c>
      <c r="B12" s="74" t="s">
        <v>14</v>
      </c>
      <c r="C12" s="21"/>
      <c r="D12" s="10"/>
      <c r="E12" s="10"/>
      <c r="F12" s="14"/>
    </row>
    <row r="13" spans="1:6" s="4" customFormat="1" ht="63">
      <c r="A13" s="82" t="s">
        <v>15</v>
      </c>
      <c r="B13" s="74" t="s">
        <v>63</v>
      </c>
      <c r="C13" s="21" t="s">
        <v>16</v>
      </c>
      <c r="D13" s="10"/>
      <c r="E13" s="10"/>
      <c r="F13" s="14"/>
    </row>
    <row r="14" spans="1:6" s="4" customFormat="1" ht="31.5">
      <c r="A14" s="82" t="s">
        <v>17</v>
      </c>
      <c r="B14" s="74" t="s">
        <v>62</v>
      </c>
      <c r="C14" s="21"/>
      <c r="D14" s="10"/>
      <c r="E14" s="10"/>
      <c r="F14" s="14"/>
    </row>
    <row r="15" spans="1:6" s="4" customFormat="1" ht="34.5">
      <c r="A15" s="82" t="s">
        <v>18</v>
      </c>
      <c r="B15" s="74" t="s">
        <v>57</v>
      </c>
      <c r="C15" s="21" t="s">
        <v>19</v>
      </c>
      <c r="D15" s="10"/>
      <c r="E15" s="10"/>
      <c r="F15" s="14"/>
    </row>
    <row r="16" spans="1:6" s="4" customFormat="1" ht="23.25" customHeight="1" thickBot="1">
      <c r="A16" s="83" t="s">
        <v>20</v>
      </c>
      <c r="B16" s="75" t="s">
        <v>58</v>
      </c>
      <c r="C16" s="72" t="s">
        <v>21</v>
      </c>
      <c r="D16" s="94"/>
      <c r="E16" s="94"/>
      <c r="F16" s="95"/>
    </row>
    <row r="17" spans="1:6" s="5" customFormat="1" ht="18.75">
      <c r="A17" s="84" t="s">
        <v>22</v>
      </c>
      <c r="B17" s="76" t="s">
        <v>59</v>
      </c>
      <c r="C17" s="102" t="s">
        <v>19</v>
      </c>
      <c r="D17" s="108">
        <v>5.6315</v>
      </c>
      <c r="E17" s="109">
        <v>5.675</v>
      </c>
      <c r="F17" s="108">
        <v>5.676500000000001</v>
      </c>
    </row>
    <row r="18" spans="1:6" s="4" customFormat="1" ht="18.75">
      <c r="A18" s="85" t="s">
        <v>159</v>
      </c>
      <c r="B18" s="74" t="s">
        <v>157</v>
      </c>
      <c r="C18" s="101" t="s">
        <v>23</v>
      </c>
      <c r="D18" s="106">
        <v>29806.9</v>
      </c>
      <c r="E18" s="110">
        <v>30039.6</v>
      </c>
      <c r="F18" s="106">
        <v>30510</v>
      </c>
    </row>
    <row r="19" spans="1:6" s="4" customFormat="1" ht="34.5">
      <c r="A19" s="85" t="s">
        <v>24</v>
      </c>
      <c r="B19" s="74" t="s">
        <v>60</v>
      </c>
      <c r="C19" s="101" t="s">
        <v>23</v>
      </c>
      <c r="D19" s="106">
        <v>4636.14</v>
      </c>
      <c r="E19" s="110">
        <v>22490.092</v>
      </c>
      <c r="F19" s="106">
        <v>22858.2</v>
      </c>
    </row>
    <row r="20" spans="1:6" s="4" customFormat="1" ht="50.25">
      <c r="A20" s="85" t="s">
        <v>25</v>
      </c>
      <c r="B20" s="74" t="s">
        <v>61</v>
      </c>
      <c r="C20" s="101" t="s">
        <v>16</v>
      </c>
      <c r="D20" s="116" t="s">
        <v>160</v>
      </c>
      <c r="E20" s="111" t="s">
        <v>160</v>
      </c>
      <c r="F20" s="111" t="s">
        <v>160</v>
      </c>
    </row>
    <row r="21" spans="1:6" s="4" customFormat="1" ht="34.5">
      <c r="A21" s="85" t="s">
        <v>26</v>
      </c>
      <c r="B21" s="74" t="s">
        <v>64</v>
      </c>
      <c r="C21" s="101"/>
      <c r="D21" s="105" t="s">
        <v>158</v>
      </c>
      <c r="E21" s="107" t="s">
        <v>158</v>
      </c>
      <c r="F21" s="105" t="s">
        <v>158</v>
      </c>
    </row>
    <row r="22" spans="1:6" s="4" customFormat="1" ht="50.25">
      <c r="A22" s="100" t="s">
        <v>27</v>
      </c>
      <c r="B22" s="74" t="s">
        <v>65</v>
      </c>
      <c r="C22" s="101" t="s">
        <v>21</v>
      </c>
      <c r="D22" s="105"/>
      <c r="E22" s="107"/>
      <c r="F22" s="105"/>
    </row>
    <row r="23" spans="1:6" s="4" customFormat="1" ht="31.5">
      <c r="A23" s="85" t="s">
        <v>28</v>
      </c>
      <c r="B23" s="74" t="s">
        <v>29</v>
      </c>
      <c r="C23" s="101"/>
      <c r="D23" s="106">
        <v>20564.34</v>
      </c>
      <c r="E23" s="110">
        <v>28640.31</v>
      </c>
      <c r="F23" s="106">
        <v>42585.22814548824</v>
      </c>
    </row>
    <row r="24" spans="1:6" s="4" customFormat="1" ht="50.25">
      <c r="A24" s="85" t="s">
        <v>30</v>
      </c>
      <c r="B24" s="74" t="s">
        <v>67</v>
      </c>
      <c r="C24" s="101" t="s">
        <v>6</v>
      </c>
      <c r="D24" s="106">
        <v>1132.37</v>
      </c>
      <c r="E24" s="110">
        <v>1192.79</v>
      </c>
      <c r="F24" s="106">
        <v>2565.4882415712273</v>
      </c>
    </row>
    <row r="25" spans="1:6" s="4" customFormat="1" ht="15.75">
      <c r="A25" s="86"/>
      <c r="B25" s="74" t="s">
        <v>66</v>
      </c>
      <c r="C25" s="101"/>
      <c r="D25" s="105"/>
      <c r="E25" s="107"/>
      <c r="F25" s="105"/>
    </row>
    <row r="26" spans="1:6" s="4" customFormat="1" ht="15.75">
      <c r="A26" s="86"/>
      <c r="B26" s="74" t="s">
        <v>31</v>
      </c>
      <c r="C26" s="101"/>
      <c r="D26" s="106">
        <v>969.68</v>
      </c>
      <c r="E26" s="107">
        <v>1021.42</v>
      </c>
      <c r="F26" s="106">
        <v>1071.8766341136</v>
      </c>
    </row>
    <row r="27" spans="1:6" s="4" customFormat="1" ht="15.75">
      <c r="A27" s="86"/>
      <c r="B27" s="74" t="s">
        <v>32</v>
      </c>
      <c r="C27" s="101"/>
      <c r="D27" s="106"/>
      <c r="E27" s="110"/>
      <c r="F27" s="106">
        <v>149.88</v>
      </c>
    </row>
    <row r="28" spans="1:6" s="4" customFormat="1" ht="15.75">
      <c r="A28" s="86"/>
      <c r="B28" s="74" t="s">
        <v>33</v>
      </c>
      <c r="C28" s="101"/>
      <c r="D28" s="106">
        <v>135.59</v>
      </c>
      <c r="E28" s="110">
        <v>142.83</v>
      </c>
      <c r="F28" s="106">
        <v>1463.6516074576275</v>
      </c>
    </row>
    <row r="29" spans="1:6" s="4" customFormat="1" ht="37.5" customHeight="1">
      <c r="A29" s="85" t="s">
        <v>34</v>
      </c>
      <c r="B29" s="74" t="s">
        <v>68</v>
      </c>
      <c r="C29" s="101" t="s">
        <v>6</v>
      </c>
      <c r="D29" s="106">
        <v>19431.97</v>
      </c>
      <c r="E29" s="110">
        <f>E23-E24</f>
        <v>27447.52</v>
      </c>
      <c r="F29" s="106">
        <f>F23-F30-F24</f>
        <v>30652.01990391701</v>
      </c>
    </row>
    <row r="30" spans="1:6" s="4" customFormat="1" ht="31.5">
      <c r="A30" s="85" t="s">
        <v>35</v>
      </c>
      <c r="B30" s="74" t="s">
        <v>69</v>
      </c>
      <c r="C30" s="101" t="s">
        <v>6</v>
      </c>
      <c r="D30" s="105"/>
      <c r="E30" s="107"/>
      <c r="F30" s="106">
        <v>9367.72</v>
      </c>
    </row>
    <row r="31" spans="1:6" s="4" customFormat="1" ht="31.5">
      <c r="A31" s="85" t="s">
        <v>36</v>
      </c>
      <c r="B31" s="74" t="s">
        <v>77</v>
      </c>
      <c r="C31" s="101" t="s">
        <v>6</v>
      </c>
      <c r="D31" s="107" t="s">
        <v>158</v>
      </c>
      <c r="E31" s="107" t="s">
        <v>158</v>
      </c>
      <c r="F31" s="105"/>
    </row>
    <row r="32" spans="1:6" s="4" customFormat="1" ht="31.5">
      <c r="A32" s="86" t="s">
        <v>37</v>
      </c>
      <c r="B32" s="74" t="s">
        <v>38</v>
      </c>
      <c r="C32" s="101"/>
      <c r="D32" s="107" t="s">
        <v>158</v>
      </c>
      <c r="E32" s="107" t="s">
        <v>158</v>
      </c>
      <c r="F32" s="107" t="s">
        <v>158</v>
      </c>
    </row>
    <row r="33" spans="1:6" s="4" customFormat="1" ht="15.75">
      <c r="A33" s="82"/>
      <c r="B33" s="77" t="s">
        <v>39</v>
      </c>
      <c r="C33" s="101"/>
      <c r="D33" s="105"/>
      <c r="E33" s="107"/>
      <c r="F33" s="105"/>
    </row>
    <row r="34" spans="1:6" s="4" customFormat="1" ht="18.75">
      <c r="A34" s="86"/>
      <c r="B34" s="74" t="s">
        <v>70</v>
      </c>
      <c r="C34" s="101" t="s">
        <v>40</v>
      </c>
      <c r="D34" s="106">
        <v>341.1204</v>
      </c>
      <c r="E34" s="106">
        <v>550.759</v>
      </c>
      <c r="F34" s="106">
        <v>550.759</v>
      </c>
    </row>
    <row r="35" spans="1:6" s="4" customFormat="1" ht="32.25" thickBot="1">
      <c r="A35" s="87"/>
      <c r="B35" s="78" t="s">
        <v>71</v>
      </c>
      <c r="C35" s="103" t="s">
        <v>41</v>
      </c>
      <c r="D35" s="104">
        <v>3.3195610699330786</v>
      </c>
      <c r="E35" s="117">
        <f>E24/E34</f>
        <v>2.16572039676156</v>
      </c>
      <c r="F35" s="117">
        <f>F24/F34</f>
        <v>4.658095903237582</v>
      </c>
    </row>
    <row r="36" spans="1:6" s="4" customFormat="1" ht="31.5">
      <c r="A36" s="79" t="s">
        <v>42</v>
      </c>
      <c r="B36" s="80" t="s">
        <v>43</v>
      </c>
      <c r="C36" s="20"/>
      <c r="D36" s="8"/>
      <c r="E36" s="8"/>
      <c r="F36" s="12"/>
    </row>
    <row r="37" spans="1:6" s="4" customFormat="1" ht="15.75">
      <c r="A37" s="82" t="s">
        <v>44</v>
      </c>
      <c r="B37" s="74" t="s">
        <v>45</v>
      </c>
      <c r="C37" s="21" t="s">
        <v>46</v>
      </c>
      <c r="D37" s="9"/>
      <c r="E37" s="9"/>
      <c r="F37" s="13"/>
    </row>
    <row r="38" spans="1:6" s="4" customFormat="1" ht="31.5">
      <c r="A38" s="82" t="s">
        <v>47</v>
      </c>
      <c r="B38" s="74" t="s">
        <v>48</v>
      </c>
      <c r="C38" s="21" t="s">
        <v>72</v>
      </c>
      <c r="D38" s="9"/>
      <c r="E38" s="9"/>
      <c r="F38" s="13"/>
    </row>
    <row r="39" spans="1:6" s="4" customFormat="1" ht="31.5">
      <c r="A39" s="82" t="s">
        <v>49</v>
      </c>
      <c r="B39" s="74" t="s">
        <v>50</v>
      </c>
      <c r="C39" s="21"/>
      <c r="D39" s="9"/>
      <c r="E39" s="9"/>
      <c r="F39" s="13"/>
    </row>
    <row r="40" spans="1:6" s="4" customFormat="1" ht="15.75">
      <c r="A40" s="82"/>
      <c r="B40" s="77" t="s">
        <v>39</v>
      </c>
      <c r="C40" s="21"/>
      <c r="D40" s="9"/>
      <c r="E40" s="9"/>
      <c r="F40" s="13"/>
    </row>
    <row r="41" spans="1:6" s="4" customFormat="1" ht="31.5">
      <c r="A41" s="82"/>
      <c r="B41" s="74" t="s">
        <v>51</v>
      </c>
      <c r="C41" s="21" t="s">
        <v>6</v>
      </c>
      <c r="D41" s="9"/>
      <c r="E41" s="9"/>
      <c r="F41" s="13"/>
    </row>
    <row r="42" spans="1:6" s="4" customFormat="1" ht="37.5" customHeight="1" thickBot="1">
      <c r="A42" s="88"/>
      <c r="B42" s="78" t="s">
        <v>52</v>
      </c>
      <c r="C42" s="22" t="s">
        <v>6</v>
      </c>
      <c r="D42" s="11"/>
      <c r="E42" s="11"/>
      <c r="F42" s="15"/>
    </row>
    <row r="43" s="7" customFormat="1" ht="19.5" customHeight="1">
      <c r="A43" s="6" t="s">
        <v>73</v>
      </c>
    </row>
    <row r="44" s="7" customFormat="1" ht="15.75">
      <c r="A44" s="6" t="s">
        <v>74</v>
      </c>
    </row>
    <row r="45" s="7" customFormat="1" ht="15.75">
      <c r="A45" s="6" t="s">
        <v>75</v>
      </c>
    </row>
    <row r="46" s="7" customFormat="1" ht="15.75">
      <c r="A46" s="6" t="s">
        <v>76</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I46"/>
  <sheetViews>
    <sheetView tabSelected="1" zoomScaleSheetLayoutView="100" zoomScalePageLayoutView="0" workbookViewId="0" topLeftCell="A13">
      <selection activeCell="G18" sqref="G18"/>
    </sheetView>
  </sheetViews>
  <sheetFormatPr defaultColWidth="9.00390625" defaultRowHeight="12.75"/>
  <cols>
    <col min="1" max="1" width="7.75390625" style="1" customWidth="1"/>
    <col min="2" max="2" width="55.125" style="1" customWidth="1"/>
    <col min="3" max="3" width="17.00390625" style="1" customWidth="1"/>
    <col min="4" max="9" width="9.75390625" style="1" customWidth="1"/>
    <col min="10" max="16384" width="9.125" style="1" customWidth="1"/>
  </cols>
  <sheetData>
    <row r="1" spans="7:9" ht="54" customHeight="1">
      <c r="G1" s="125" t="s">
        <v>79</v>
      </c>
      <c r="H1" s="125"/>
      <c r="I1" s="125"/>
    </row>
    <row r="5" spans="1:9" ht="16.5">
      <c r="A5" s="123" t="s">
        <v>80</v>
      </c>
      <c r="B5" s="123"/>
      <c r="C5" s="123"/>
      <c r="D5" s="123"/>
      <c r="E5" s="123"/>
      <c r="F5" s="123"/>
      <c r="G5" s="123"/>
      <c r="H5" s="123"/>
      <c r="I5" s="123"/>
    </row>
    <row r="7" ht="16.5" thickBot="1"/>
    <row r="8" spans="1:9" s="23" customFormat="1" ht="60.75" customHeight="1">
      <c r="A8" s="126" t="s">
        <v>53</v>
      </c>
      <c r="B8" s="128" t="s">
        <v>0</v>
      </c>
      <c r="C8" s="128" t="s">
        <v>81</v>
      </c>
      <c r="D8" s="130" t="s">
        <v>82</v>
      </c>
      <c r="E8" s="131"/>
      <c r="F8" s="132" t="s">
        <v>83</v>
      </c>
      <c r="G8" s="133"/>
      <c r="H8" s="130" t="s">
        <v>84</v>
      </c>
      <c r="I8" s="133"/>
    </row>
    <row r="9" spans="1:9" s="24" customFormat="1" ht="30" customHeight="1" thickBot="1">
      <c r="A9" s="127"/>
      <c r="B9" s="129"/>
      <c r="C9" s="129"/>
      <c r="D9" s="39" t="s">
        <v>85</v>
      </c>
      <c r="E9" s="52" t="s">
        <v>86</v>
      </c>
      <c r="F9" s="56" t="s">
        <v>85</v>
      </c>
      <c r="G9" s="38" t="s">
        <v>86</v>
      </c>
      <c r="H9" s="39" t="s">
        <v>85</v>
      </c>
      <c r="I9" s="38" t="s">
        <v>86</v>
      </c>
    </row>
    <row r="10" spans="1:9" s="24" customFormat="1" ht="30">
      <c r="A10" s="46" t="s">
        <v>2</v>
      </c>
      <c r="B10" s="49" t="s">
        <v>87</v>
      </c>
      <c r="C10" s="43"/>
      <c r="D10" s="40"/>
      <c r="E10" s="53"/>
      <c r="F10" s="57"/>
      <c r="G10" s="37"/>
      <c r="H10" s="40"/>
      <c r="I10" s="37"/>
    </row>
    <row r="11" spans="1:9" s="24" customFormat="1" ht="30">
      <c r="A11" s="47" t="s">
        <v>4</v>
      </c>
      <c r="B11" s="50" t="s">
        <v>88</v>
      </c>
      <c r="C11" s="44"/>
      <c r="D11" s="41"/>
      <c r="E11" s="54"/>
      <c r="F11" s="58"/>
      <c r="G11" s="35"/>
      <c r="H11" s="41"/>
      <c r="I11" s="35"/>
    </row>
    <row r="12" spans="1:9" s="24" customFormat="1" ht="135">
      <c r="A12" s="47"/>
      <c r="B12" s="50" t="s">
        <v>89</v>
      </c>
      <c r="C12" s="44" t="s">
        <v>90</v>
      </c>
      <c r="D12" s="41"/>
      <c r="E12" s="54"/>
      <c r="F12" s="58"/>
      <c r="G12" s="35"/>
      <c r="H12" s="41"/>
      <c r="I12" s="35"/>
    </row>
    <row r="13" spans="1:9" s="24" customFormat="1" ht="150.75" thickBot="1">
      <c r="A13" s="60"/>
      <c r="B13" s="61" t="s">
        <v>91</v>
      </c>
      <c r="C13" s="62" t="s">
        <v>92</v>
      </c>
      <c r="D13" s="63"/>
      <c r="E13" s="64"/>
      <c r="F13" s="65"/>
      <c r="G13" s="66"/>
      <c r="H13" s="63"/>
      <c r="I13" s="66"/>
    </row>
    <row r="14" spans="1:9" s="24" customFormat="1" ht="28.5">
      <c r="A14" s="89" t="s">
        <v>7</v>
      </c>
      <c r="B14" s="97" t="s">
        <v>93</v>
      </c>
      <c r="C14" s="67"/>
      <c r="D14" s="70"/>
      <c r="E14" s="71"/>
      <c r="F14" s="68"/>
      <c r="G14" s="69"/>
      <c r="H14" s="70"/>
      <c r="I14" s="71"/>
    </row>
    <row r="15" spans="1:9" s="24" customFormat="1" ht="15">
      <c r="A15" s="90"/>
      <c r="B15" s="98" t="s">
        <v>94</v>
      </c>
      <c r="C15" s="44"/>
      <c r="D15" s="58"/>
      <c r="E15" s="35"/>
      <c r="F15" s="96"/>
      <c r="G15" s="54"/>
      <c r="H15" s="58"/>
      <c r="I15" s="35"/>
    </row>
    <row r="16" spans="1:9" s="24" customFormat="1" ht="15">
      <c r="A16" s="90"/>
      <c r="B16" s="98" t="s">
        <v>95</v>
      </c>
      <c r="C16" s="44" t="s">
        <v>90</v>
      </c>
      <c r="D16" s="112">
        <v>296000</v>
      </c>
      <c r="E16" s="113">
        <v>312142</v>
      </c>
      <c r="F16" s="114">
        <v>405534.79</v>
      </c>
      <c r="G16" s="115">
        <v>434530.64</v>
      </c>
      <c r="H16" s="112">
        <v>615315.25</v>
      </c>
      <c r="I16" s="113">
        <v>615315.25</v>
      </c>
    </row>
    <row r="17" spans="1:9" s="24" customFormat="1" ht="15">
      <c r="A17" s="90"/>
      <c r="B17" s="98" t="s">
        <v>96</v>
      </c>
      <c r="C17" s="44" t="s">
        <v>92</v>
      </c>
      <c r="D17" s="112">
        <v>94.74</v>
      </c>
      <c r="E17" s="113">
        <v>111.51</v>
      </c>
      <c r="F17" s="114">
        <v>90.42</v>
      </c>
      <c r="G17" s="115">
        <v>118.96</v>
      </c>
      <c r="H17" s="112">
        <v>118.95</v>
      </c>
      <c r="I17" s="113">
        <v>118.95</v>
      </c>
    </row>
    <row r="18" spans="1:9" s="24" customFormat="1" ht="15.75" thickBot="1">
      <c r="A18" s="91"/>
      <c r="B18" s="99" t="s">
        <v>97</v>
      </c>
      <c r="C18" s="45" t="s">
        <v>161</v>
      </c>
      <c r="D18" s="118">
        <v>0.766</v>
      </c>
      <c r="E18" s="119">
        <v>0.819</v>
      </c>
      <c r="F18" s="120">
        <v>1.01</v>
      </c>
      <c r="G18" s="121">
        <v>1.104</v>
      </c>
      <c r="H18" s="118">
        <v>1.5147</v>
      </c>
      <c r="I18" s="119">
        <v>1.5147</v>
      </c>
    </row>
    <row r="19" spans="1:9" s="24" customFormat="1" ht="30">
      <c r="A19" s="46" t="s">
        <v>13</v>
      </c>
      <c r="B19" s="49" t="s">
        <v>98</v>
      </c>
      <c r="C19" s="43" t="s">
        <v>92</v>
      </c>
      <c r="D19" s="40"/>
      <c r="E19" s="53"/>
      <c r="F19" s="57"/>
      <c r="G19" s="37"/>
      <c r="H19" s="40"/>
      <c r="I19" s="37"/>
    </row>
    <row r="20" spans="1:9" s="24" customFormat="1" ht="15">
      <c r="A20" s="47" t="s">
        <v>17</v>
      </c>
      <c r="B20" s="50" t="s">
        <v>99</v>
      </c>
      <c r="C20" s="44"/>
      <c r="D20" s="41"/>
      <c r="E20" s="54"/>
      <c r="F20" s="58"/>
      <c r="G20" s="35"/>
      <c r="H20" s="41"/>
      <c r="I20" s="35"/>
    </row>
    <row r="21" spans="1:9" s="24" customFormat="1" ht="45">
      <c r="A21" s="47" t="s">
        <v>18</v>
      </c>
      <c r="B21" s="50" t="s">
        <v>100</v>
      </c>
      <c r="C21" s="44" t="s">
        <v>92</v>
      </c>
      <c r="D21" s="41"/>
      <c r="E21" s="54"/>
      <c r="F21" s="58"/>
      <c r="G21" s="35"/>
      <c r="H21" s="41"/>
      <c r="I21" s="35"/>
    </row>
    <row r="22" spans="1:9" s="24" customFormat="1" ht="60">
      <c r="A22" s="47" t="s">
        <v>20</v>
      </c>
      <c r="B22" s="50" t="s">
        <v>101</v>
      </c>
      <c r="C22" s="44" t="s">
        <v>92</v>
      </c>
      <c r="D22" s="41"/>
      <c r="E22" s="54"/>
      <c r="F22" s="58"/>
      <c r="G22" s="35"/>
      <c r="H22" s="41"/>
      <c r="I22" s="35"/>
    </row>
    <row r="23" spans="1:9" s="24" customFormat="1" ht="15">
      <c r="A23" s="47" t="s">
        <v>22</v>
      </c>
      <c r="B23" s="50" t="s">
        <v>102</v>
      </c>
      <c r="C23" s="44" t="s">
        <v>16</v>
      </c>
      <c r="D23" s="41"/>
      <c r="E23" s="54"/>
      <c r="F23" s="58"/>
      <c r="G23" s="35"/>
      <c r="H23" s="41"/>
      <c r="I23" s="35"/>
    </row>
    <row r="24" spans="1:9" s="24" customFormat="1" ht="15">
      <c r="A24" s="47"/>
      <c r="B24" s="50" t="s">
        <v>103</v>
      </c>
      <c r="C24" s="44" t="s">
        <v>16</v>
      </c>
      <c r="D24" s="41"/>
      <c r="E24" s="54"/>
      <c r="F24" s="58"/>
      <c r="G24" s="35"/>
      <c r="H24" s="41"/>
      <c r="I24" s="35"/>
    </row>
    <row r="25" spans="1:9" s="24" customFormat="1" ht="15">
      <c r="A25" s="47"/>
      <c r="B25" s="50" t="s">
        <v>104</v>
      </c>
      <c r="C25" s="44" t="s">
        <v>16</v>
      </c>
      <c r="D25" s="41"/>
      <c r="E25" s="54"/>
      <c r="F25" s="58"/>
      <c r="G25" s="35"/>
      <c r="H25" s="41"/>
      <c r="I25" s="35"/>
    </row>
    <row r="26" spans="1:9" s="24" customFormat="1" ht="15">
      <c r="A26" s="47"/>
      <c r="B26" s="50" t="s">
        <v>105</v>
      </c>
      <c r="C26" s="44" t="s">
        <v>16</v>
      </c>
      <c r="D26" s="41"/>
      <c r="E26" s="54"/>
      <c r="F26" s="58"/>
      <c r="G26" s="35"/>
      <c r="H26" s="41"/>
      <c r="I26" s="35"/>
    </row>
    <row r="27" spans="1:9" s="24" customFormat="1" ht="15">
      <c r="A27" s="47"/>
      <c r="B27" s="50" t="s">
        <v>106</v>
      </c>
      <c r="C27" s="44" t="s">
        <v>16</v>
      </c>
      <c r="D27" s="41"/>
      <c r="E27" s="54"/>
      <c r="F27" s="58"/>
      <c r="G27" s="35"/>
      <c r="H27" s="41"/>
      <c r="I27" s="35"/>
    </row>
    <row r="28" spans="1:9" s="24" customFormat="1" ht="15">
      <c r="A28" s="47" t="s">
        <v>28</v>
      </c>
      <c r="B28" s="50" t="s">
        <v>107</v>
      </c>
      <c r="C28" s="44" t="s">
        <v>16</v>
      </c>
      <c r="D28" s="41"/>
      <c r="E28" s="54"/>
      <c r="F28" s="58"/>
      <c r="G28" s="35"/>
      <c r="H28" s="41"/>
      <c r="I28" s="35"/>
    </row>
    <row r="29" spans="1:9" s="24" customFormat="1" ht="15">
      <c r="A29" s="47" t="s">
        <v>30</v>
      </c>
      <c r="B29" s="50" t="s">
        <v>108</v>
      </c>
      <c r="C29" s="44" t="s">
        <v>109</v>
      </c>
      <c r="D29" s="41"/>
      <c r="E29" s="54"/>
      <c r="F29" s="58"/>
      <c r="G29" s="35"/>
      <c r="H29" s="41"/>
      <c r="I29" s="35"/>
    </row>
    <row r="30" spans="1:9" s="24" customFormat="1" ht="15">
      <c r="A30" s="47"/>
      <c r="B30" s="50" t="s">
        <v>110</v>
      </c>
      <c r="C30" s="44" t="s">
        <v>109</v>
      </c>
      <c r="D30" s="41"/>
      <c r="E30" s="54"/>
      <c r="F30" s="58"/>
      <c r="G30" s="35"/>
      <c r="H30" s="41"/>
      <c r="I30" s="35"/>
    </row>
    <row r="31" spans="1:9" s="24" customFormat="1" ht="15">
      <c r="A31" s="47" t="s">
        <v>34</v>
      </c>
      <c r="B31" s="50" t="s">
        <v>111</v>
      </c>
      <c r="C31" s="44" t="s">
        <v>90</v>
      </c>
      <c r="D31" s="41"/>
      <c r="E31" s="54"/>
      <c r="F31" s="58"/>
      <c r="G31" s="35"/>
      <c r="H31" s="41"/>
      <c r="I31" s="35"/>
    </row>
    <row r="32" spans="1:9" s="24" customFormat="1" ht="15">
      <c r="A32" s="47" t="s">
        <v>35</v>
      </c>
      <c r="B32" s="50" t="s">
        <v>112</v>
      </c>
      <c r="C32" s="44" t="s">
        <v>113</v>
      </c>
      <c r="D32" s="41"/>
      <c r="E32" s="54"/>
      <c r="F32" s="58"/>
      <c r="G32" s="35"/>
      <c r="H32" s="41"/>
      <c r="I32" s="35"/>
    </row>
    <row r="33" spans="1:9" s="24" customFormat="1" ht="15">
      <c r="A33" s="47" t="s">
        <v>114</v>
      </c>
      <c r="B33" s="50" t="s">
        <v>115</v>
      </c>
      <c r="C33" s="44" t="s">
        <v>113</v>
      </c>
      <c r="D33" s="41"/>
      <c r="E33" s="54"/>
      <c r="F33" s="58"/>
      <c r="G33" s="35"/>
      <c r="H33" s="41"/>
      <c r="I33" s="35"/>
    </row>
    <row r="34" spans="1:9" s="24" customFormat="1" ht="15">
      <c r="A34" s="47" t="s">
        <v>116</v>
      </c>
      <c r="B34" s="50" t="s">
        <v>117</v>
      </c>
      <c r="C34" s="44" t="s">
        <v>113</v>
      </c>
      <c r="D34" s="41"/>
      <c r="E34" s="54"/>
      <c r="F34" s="58"/>
      <c r="G34" s="35"/>
      <c r="H34" s="41"/>
      <c r="I34" s="35"/>
    </row>
    <row r="35" spans="1:9" s="24" customFormat="1" ht="18">
      <c r="A35" s="47"/>
      <c r="B35" s="50" t="s">
        <v>118</v>
      </c>
      <c r="C35" s="44" t="s">
        <v>113</v>
      </c>
      <c r="D35" s="41"/>
      <c r="E35" s="54"/>
      <c r="F35" s="58"/>
      <c r="G35" s="35"/>
      <c r="H35" s="41"/>
      <c r="I35" s="35"/>
    </row>
    <row r="36" spans="1:9" s="24" customFormat="1" ht="18">
      <c r="A36" s="47"/>
      <c r="B36" s="50" t="s">
        <v>119</v>
      </c>
      <c r="C36" s="44" t="s">
        <v>113</v>
      </c>
      <c r="D36" s="41"/>
      <c r="E36" s="54"/>
      <c r="F36" s="58"/>
      <c r="G36" s="35"/>
      <c r="H36" s="41"/>
      <c r="I36" s="35"/>
    </row>
    <row r="37" spans="1:9" s="24" customFormat="1" ht="18">
      <c r="A37" s="47"/>
      <c r="B37" s="50" t="s">
        <v>120</v>
      </c>
      <c r="C37" s="44" t="s">
        <v>113</v>
      </c>
      <c r="D37" s="41"/>
      <c r="E37" s="54"/>
      <c r="F37" s="58"/>
      <c r="G37" s="35"/>
      <c r="H37" s="41"/>
      <c r="I37" s="35"/>
    </row>
    <row r="38" spans="1:9" s="24" customFormat="1" ht="18">
      <c r="A38" s="47"/>
      <c r="B38" s="50" t="s">
        <v>121</v>
      </c>
      <c r="C38" s="44" t="s">
        <v>113</v>
      </c>
      <c r="D38" s="41"/>
      <c r="E38" s="54"/>
      <c r="F38" s="58"/>
      <c r="G38" s="35"/>
      <c r="H38" s="41"/>
      <c r="I38" s="35"/>
    </row>
    <row r="39" spans="1:9" s="24" customFormat="1" ht="15">
      <c r="A39" s="47" t="s">
        <v>122</v>
      </c>
      <c r="B39" s="50" t="s">
        <v>123</v>
      </c>
      <c r="C39" s="44" t="s">
        <v>113</v>
      </c>
      <c r="D39" s="41"/>
      <c r="E39" s="54"/>
      <c r="F39" s="58"/>
      <c r="G39" s="35"/>
      <c r="H39" s="41"/>
      <c r="I39" s="35"/>
    </row>
    <row r="40" spans="1:9" s="24" customFormat="1" ht="15">
      <c r="A40" s="47" t="s">
        <v>36</v>
      </c>
      <c r="B40" s="50" t="s">
        <v>124</v>
      </c>
      <c r="C40" s="44"/>
      <c r="D40" s="41"/>
      <c r="E40" s="54"/>
      <c r="F40" s="58"/>
      <c r="G40" s="35"/>
      <c r="H40" s="41"/>
      <c r="I40" s="35"/>
    </row>
    <row r="41" spans="1:9" s="24" customFormat="1" ht="30">
      <c r="A41" s="47" t="s">
        <v>37</v>
      </c>
      <c r="B41" s="50" t="s">
        <v>125</v>
      </c>
      <c r="C41" s="44" t="s">
        <v>126</v>
      </c>
      <c r="D41" s="41"/>
      <c r="E41" s="54"/>
      <c r="F41" s="58"/>
      <c r="G41" s="35"/>
      <c r="H41" s="41"/>
      <c r="I41" s="35"/>
    </row>
    <row r="42" spans="1:9" s="24" customFormat="1" ht="15">
      <c r="A42" s="47" t="s">
        <v>127</v>
      </c>
      <c r="B42" s="50" t="s">
        <v>128</v>
      </c>
      <c r="C42" s="44" t="s">
        <v>113</v>
      </c>
      <c r="D42" s="41"/>
      <c r="E42" s="54"/>
      <c r="F42" s="58"/>
      <c r="G42" s="35"/>
      <c r="H42" s="41"/>
      <c r="I42" s="35"/>
    </row>
    <row r="43" spans="1:9" s="24" customFormat="1" ht="15">
      <c r="A43" s="47" t="s">
        <v>129</v>
      </c>
      <c r="B43" s="50" t="s">
        <v>130</v>
      </c>
      <c r="C43" s="44" t="s">
        <v>131</v>
      </c>
      <c r="D43" s="41"/>
      <c r="E43" s="54"/>
      <c r="F43" s="58"/>
      <c r="G43" s="35"/>
      <c r="H43" s="41"/>
      <c r="I43" s="35"/>
    </row>
    <row r="44" spans="1:9" s="24" customFormat="1" ht="15">
      <c r="A44" s="47"/>
      <c r="B44" s="50" t="s">
        <v>132</v>
      </c>
      <c r="C44" s="44" t="s">
        <v>131</v>
      </c>
      <c r="D44" s="41"/>
      <c r="E44" s="54"/>
      <c r="F44" s="58"/>
      <c r="G44" s="35"/>
      <c r="H44" s="41"/>
      <c r="I44" s="35"/>
    </row>
    <row r="45" spans="1:9" s="24" customFormat="1" ht="15.75" thickBot="1">
      <c r="A45" s="48"/>
      <c r="B45" s="51" t="s">
        <v>133</v>
      </c>
      <c r="C45" s="45" t="s">
        <v>131</v>
      </c>
      <c r="D45" s="42"/>
      <c r="E45" s="55"/>
      <c r="F45" s="59"/>
      <c r="G45" s="36"/>
      <c r="H45" s="42"/>
      <c r="I45" s="36"/>
    </row>
    <row r="46" s="7" customFormat="1" ht="17.25" customHeight="1">
      <c r="A46" s="6" t="s">
        <v>134</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Шебанина Светлана Алексеевна</cp:lastModifiedBy>
  <cp:lastPrinted>2014-08-18T06:35:57Z</cp:lastPrinted>
  <dcterms:created xsi:type="dcterms:W3CDTF">2014-08-15T10:06:32Z</dcterms:created>
  <dcterms:modified xsi:type="dcterms:W3CDTF">2016-04-19T05:46:00Z</dcterms:modified>
  <cp:category/>
  <cp:version/>
  <cp:contentType/>
  <cp:contentStatus/>
</cp:coreProperties>
</file>